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- งาน Drive D --\-- งานปี 64 --\-- ข้อมูสารสนเทศ ปี 64 --\"/>
    </mc:Choice>
  </mc:AlternateContent>
  <xr:revisionPtr revIDLastSave="0" documentId="13_ncr:1_{3AC976EB-D456-4E22-A8DC-5FF2433A7377}" xr6:coauthVersionLast="47" xr6:coauthVersionMax="47" xr10:uidLastSave="{00000000-0000-0000-0000-000000000000}"/>
  <bookViews>
    <workbookView xWindow="0" yWindow="0" windowWidth="28800" windowHeight="15600" xr2:uid="{626BF537-945B-4C4E-9431-DFE6AF3F57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F18" i="1"/>
  <c r="E18" i="1"/>
  <c r="D18" i="1"/>
  <c r="F5" i="1"/>
  <c r="E5" i="1"/>
  <c r="D5" i="1"/>
</calcChain>
</file>

<file path=xl/sharedStrings.xml><?xml version="1.0" encoding="utf-8"?>
<sst xmlns="http://schemas.openxmlformats.org/spreadsheetml/2006/main" count="42" uniqueCount="42">
  <si>
    <t>ที่</t>
  </si>
  <si>
    <t>สังกัด</t>
  </si>
  <si>
    <t>สถานศึกษา</t>
  </si>
  <si>
    <t>นักเรียน/นักศึกษา</t>
  </si>
  <si>
    <t>ห้องเรียน</t>
  </si>
  <si>
    <t>ครู/ผู้สอน</t>
  </si>
  <si>
    <t> รวมทั้งสิ้น</t>
  </si>
  <si>
    <t>สถานศึกษาในสังกัดกระทรวงศึกษาธิการ (ศธ.)</t>
  </si>
  <si>
    <t>สำนักงานคณะกรรมการการศึกษาขั้นพื้นฐาน (สพฐ.)</t>
  </si>
  <si>
    <t xml:space="preserve">  1.1 สำนักงานเขตพื้นที่การศึกษาประถมศึกษานนทบุรี เขต 1</t>
  </si>
  <si>
    <t xml:space="preserve">  1.2 สำนักงานเขตพื้นที่การศึกษาประถมศึกษานนทบุรี เขต 2</t>
  </si>
  <si>
    <t xml:space="preserve">  1.3 สำนักงานเขตพื้นที่การศึกษามัธยมศึกษานนทบุรี</t>
  </si>
  <si>
    <t xml:space="preserve">       1.4.1 โรงเรียนศึกษาสงเคราะห์บางกรวย</t>
  </si>
  <si>
    <t xml:space="preserve">       1.4.2 โรงเรียนโสตศึกษาจังหวัดนนทบุรี</t>
  </si>
  <si>
    <t xml:space="preserve">       1.4.3 ศูนย์การศึกษาพิเศษประจำจังหวัดนนทบุรี</t>
  </si>
  <si>
    <t>สำนักงานคณะกรรมการส่งเสริมการศึกษาเอกชน (สช.)</t>
  </si>
  <si>
    <t>สำนักงานคณะกรรมการการอาชีวศึกษา (สอศ.)</t>
  </si>
  <si>
    <t>สำนักงานส่งเสริมการศึกษานอกระบบและการศึกษาตามอัธยาศัยจังหวัดนนทบุรี (กศน.)</t>
  </si>
  <si>
    <t>สถานศึกษาในสังกัดอื่น</t>
  </si>
  <si>
    <t>กระทรวงการอุดมศึกษา วิทยาศาสตร์ วิจัยและนวัตกรรม (อว.)</t>
  </si>
  <si>
    <t xml:space="preserve">  5.1 มหาวิทยาลัยสุโขทัยธรรมาธิราช</t>
  </si>
  <si>
    <t xml:space="preserve">  5.2 มหาวิทยาลัยเทคโนโลยีราชมงคลสุวรรณภูมิ ศูนย์นนทบุรี</t>
  </si>
  <si>
    <t xml:space="preserve">  5.3 มหาวิทยาลัยราชพฤกษ์</t>
  </si>
  <si>
    <t xml:space="preserve">  5.4 สถาบันการจัดการปัญญาภิวัฒน์</t>
  </si>
  <si>
    <t xml:space="preserve">   6.1 องค์การบริหารส่วนจังหวัดนนทบุรี</t>
  </si>
  <si>
    <t xml:space="preserve">   6.2 เทศบาลนครนนทบุรี</t>
  </si>
  <si>
    <t xml:space="preserve">   6.3 เทศบาลนครปากเกร็ด</t>
  </si>
  <si>
    <t xml:space="preserve">   6.4 เทศบาลเมืองบางบัวทอง</t>
  </si>
  <si>
    <t xml:space="preserve">   6.5 เทศบาลเมืองใหม่บางบัวทอง</t>
  </si>
  <si>
    <t xml:space="preserve">   6.6 เทศบาลเมืองไทรม้า</t>
  </si>
  <si>
    <t xml:space="preserve">   6.7 เทศบาลตำบลปลายบาง</t>
  </si>
  <si>
    <t xml:space="preserve">   6.8 เทศบาลตำบลบางม่วง</t>
  </si>
  <si>
    <t xml:space="preserve">   6.9 เทศบาลตำบลบางพลับ</t>
  </si>
  <si>
    <t xml:space="preserve">   6.10 เทศบาลตำบลเสาธงหิน</t>
  </si>
  <si>
    <t>กระทรวงสาธารณสุข (สธ.) : สถาบันพระบรมราชชนก</t>
  </si>
  <si>
    <t xml:space="preserve">   7.1 วิทยาลัยพยาบาลบรมราชชนนี จังหวัดนนทบุรี</t>
  </si>
  <si>
    <t xml:space="preserve">   7.2 วิทยาลัยเทคโนโลยีทางการแพทย์และสาธารณสุขกาญจนาภิเษก</t>
  </si>
  <si>
    <r>
      <t xml:space="preserve">  1.4</t>
    </r>
    <r>
      <rPr>
        <b/>
        <sz val="16"/>
        <color rgb="FF000000"/>
        <rFont val="TH SarabunPSK"/>
        <family val="2"/>
      </rPr>
      <t xml:space="preserve"> </t>
    </r>
    <r>
      <rPr>
        <sz val="16"/>
        <color rgb="FF000000"/>
        <rFont val="TH SarabunPSK"/>
        <family val="2"/>
      </rPr>
      <t xml:space="preserve">สำนักบริหารงานการศึกษาพิเศษ </t>
    </r>
  </si>
  <si>
    <t>ตารางแสดงจำนวนสถานศึกษา นักเรียน/นักศึกษา ครู/ผู้สอน ปีการศึกษา 2564 จำแนกตามสังกัด</t>
  </si>
  <si>
    <t xml:space="preserve">  3.1 วิทยาลัยเทคนิคนนทบุรี (ภาครัฐบาล)</t>
  </si>
  <si>
    <t xml:space="preserve">  3.2 วิทยาลัยอาชีวศึกษา (ภาคเอกชน)</t>
  </si>
  <si>
    <t>กระทรวงมหาดไทย (มท.) : กรมส่งเสริมการปกครองท้องถิ่น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</si>
</sst>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8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0" fillId="0" borderId="0" xfId="0" applyNumberFormat="1"/>
    <xf numFmtId="3" fontId="2" fillId="6" borderId="4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E92C-5923-4849-9EBB-E087D44A7F12}">
  <sheetPr>
    <pageSetUpPr fitToPage="1"/>
  </sheetPr>
  <dimension ref="A1:J37"/>
  <sheetViews>
    <sheetView tabSelected="1" workbookViewId="0">
      <pane ySplit="3" topLeftCell="A4" activePane="bottomLeft" state="frozen"/>
      <selection pane="bottomLeft" activeCell="B20" sqref="B20"/>
    </sheetView>
  </sheetViews>
  <sheetFormatPr defaultRowHeight="14.25" x14ac:dyDescent="0.2"/>
  <cols>
    <col min="1" max="1" width="4.5" customWidth="1"/>
    <col min="2" max="2" width="62.875" bestFit="1" customWidth="1"/>
    <col min="3" max="3" width="15.625" customWidth="1"/>
    <col min="4" max="4" width="18" customWidth="1"/>
    <col min="5" max="5" width="16.125" customWidth="1"/>
    <col min="6" max="6" width="15.875" customWidth="1"/>
  </cols>
  <sheetData>
    <row r="1" spans="1:10" ht="34.5" customHeight="1" thickBot="1" x14ac:dyDescent="0.25">
      <c r="A1" s="13" t="s">
        <v>38</v>
      </c>
      <c r="B1" s="13"/>
      <c r="C1" s="13"/>
      <c r="D1" s="13"/>
      <c r="E1" s="13"/>
      <c r="F1" s="13"/>
    </row>
    <row r="2" spans="1:10" ht="24.75" thickBo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10" ht="24.75" thickBot="1" x14ac:dyDescent="0.25">
      <c r="A3" s="3" t="s">
        <v>6</v>
      </c>
      <c r="B3" s="4"/>
      <c r="C3" s="14">
        <v>292</v>
      </c>
      <c r="D3" s="14">
        <v>293047</v>
      </c>
      <c r="E3" s="14">
        <v>6741</v>
      </c>
      <c r="F3" s="14">
        <v>11217</v>
      </c>
    </row>
    <row r="4" spans="1:10" ht="24.75" thickBot="1" x14ac:dyDescent="0.25">
      <c r="A4" s="5" t="s">
        <v>7</v>
      </c>
      <c r="B4" s="6"/>
      <c r="C4" s="15">
        <v>229</v>
      </c>
      <c r="D4" s="15">
        <f>SUM(D5+D13+D14+D17)</f>
        <v>162013</v>
      </c>
      <c r="E4" s="15">
        <f t="shared" ref="E4:F4" si="0">SUM(E5+E13+E14+E17)</f>
        <v>5378</v>
      </c>
      <c r="F4" s="15">
        <f t="shared" si="0"/>
        <v>9233</v>
      </c>
      <c r="G4" s="22"/>
      <c r="H4" s="22"/>
      <c r="I4" s="22"/>
      <c r="J4" s="22"/>
    </row>
    <row r="5" spans="1:10" ht="24.75" thickBot="1" x14ac:dyDescent="0.25">
      <c r="A5" s="24">
        <v>1</v>
      </c>
      <c r="B5" s="7" t="s">
        <v>8</v>
      </c>
      <c r="C5" s="16">
        <v>116</v>
      </c>
      <c r="D5" s="16">
        <f>SUM(D6:D12)</f>
        <v>78907</v>
      </c>
      <c r="E5" s="16">
        <f t="shared" ref="E5:F5" si="1">SUM(E6:E12)</f>
        <v>2523</v>
      </c>
      <c r="F5" s="16">
        <f t="shared" si="1"/>
        <v>4813</v>
      </c>
    </row>
    <row r="6" spans="1:10" ht="24.75" thickBot="1" x14ac:dyDescent="0.25">
      <c r="A6" s="25"/>
      <c r="B6" s="8" t="s">
        <v>9</v>
      </c>
      <c r="C6" s="17">
        <v>32</v>
      </c>
      <c r="D6" s="17">
        <v>15864</v>
      </c>
      <c r="E6" s="17">
        <v>579</v>
      </c>
      <c r="F6" s="17">
        <v>1135</v>
      </c>
    </row>
    <row r="7" spans="1:10" ht="24.75" thickBot="1" x14ac:dyDescent="0.25">
      <c r="A7" s="25"/>
      <c r="B7" s="8" t="s">
        <v>10</v>
      </c>
      <c r="C7" s="17">
        <v>63</v>
      </c>
      <c r="D7" s="17">
        <v>23302</v>
      </c>
      <c r="E7" s="17">
        <v>825</v>
      </c>
      <c r="F7" s="17">
        <v>1465</v>
      </c>
    </row>
    <row r="8" spans="1:10" ht="24.75" thickBot="1" x14ac:dyDescent="0.25">
      <c r="A8" s="25"/>
      <c r="B8" s="8" t="s">
        <v>11</v>
      </c>
      <c r="C8" s="17">
        <v>18</v>
      </c>
      <c r="D8" s="17">
        <v>39122</v>
      </c>
      <c r="E8" s="17">
        <v>1059</v>
      </c>
      <c r="F8" s="17">
        <v>2102</v>
      </c>
    </row>
    <row r="9" spans="1:10" ht="24.75" thickBot="1" x14ac:dyDescent="0.25">
      <c r="A9" s="25"/>
      <c r="B9" s="8" t="s">
        <v>37</v>
      </c>
      <c r="C9" s="23"/>
      <c r="D9" s="23"/>
      <c r="E9" s="23"/>
      <c r="F9" s="23"/>
    </row>
    <row r="10" spans="1:10" ht="24.75" thickBot="1" x14ac:dyDescent="0.25">
      <c r="A10" s="25"/>
      <c r="B10" s="8" t="s">
        <v>12</v>
      </c>
      <c r="C10" s="17">
        <v>1</v>
      </c>
      <c r="D10" s="17">
        <v>300</v>
      </c>
      <c r="E10" s="17">
        <v>15</v>
      </c>
      <c r="F10" s="17">
        <v>26</v>
      </c>
    </row>
    <row r="11" spans="1:10" ht="24.75" thickBot="1" x14ac:dyDescent="0.25">
      <c r="A11" s="25"/>
      <c r="B11" s="8" t="s">
        <v>13</v>
      </c>
      <c r="C11" s="17">
        <v>1</v>
      </c>
      <c r="D11" s="17">
        <v>196</v>
      </c>
      <c r="E11" s="17">
        <v>31</v>
      </c>
      <c r="F11" s="17">
        <v>48</v>
      </c>
    </row>
    <row r="12" spans="1:10" ht="24.75" thickBot="1" x14ac:dyDescent="0.25">
      <c r="A12" s="26"/>
      <c r="B12" s="8" t="s">
        <v>14</v>
      </c>
      <c r="C12" s="17">
        <v>1</v>
      </c>
      <c r="D12" s="17">
        <v>123</v>
      </c>
      <c r="E12" s="17">
        <v>14</v>
      </c>
      <c r="F12" s="17">
        <v>37</v>
      </c>
    </row>
    <row r="13" spans="1:10" ht="24.75" thickBot="1" x14ac:dyDescent="0.25">
      <c r="A13" s="27">
        <v>2</v>
      </c>
      <c r="B13" s="9" t="s">
        <v>15</v>
      </c>
      <c r="C13" s="18">
        <v>94</v>
      </c>
      <c r="D13" s="18">
        <v>63096</v>
      </c>
      <c r="E13" s="18">
        <v>2336</v>
      </c>
      <c r="F13" s="18">
        <v>3799</v>
      </c>
    </row>
    <row r="14" spans="1:10" ht="24.75" thickBot="1" x14ac:dyDescent="0.25">
      <c r="A14" s="24">
        <v>3</v>
      </c>
      <c r="B14" s="9" t="s">
        <v>16</v>
      </c>
      <c r="C14" s="18">
        <v>13</v>
      </c>
      <c r="D14" s="18">
        <v>14326</v>
      </c>
      <c r="E14" s="18">
        <v>519</v>
      </c>
      <c r="F14" s="18">
        <v>523</v>
      </c>
    </row>
    <row r="15" spans="1:10" ht="24.75" thickBot="1" x14ac:dyDescent="0.25">
      <c r="A15" s="25"/>
      <c r="B15" s="8" t="s">
        <v>39</v>
      </c>
      <c r="C15" s="17">
        <v>1</v>
      </c>
      <c r="D15" s="17">
        <v>1528</v>
      </c>
      <c r="E15" s="17">
        <v>67</v>
      </c>
      <c r="F15" s="17">
        <v>41</v>
      </c>
    </row>
    <row r="16" spans="1:10" ht="24.75" thickBot="1" x14ac:dyDescent="0.25">
      <c r="A16" s="26"/>
      <c r="B16" s="10" t="s">
        <v>40</v>
      </c>
      <c r="C16" s="19">
        <v>12</v>
      </c>
      <c r="D16" s="19">
        <v>12798</v>
      </c>
      <c r="E16" s="19">
        <v>452</v>
      </c>
      <c r="F16" s="19">
        <v>79</v>
      </c>
    </row>
    <row r="17" spans="1:6" ht="24.75" thickBot="1" x14ac:dyDescent="0.25">
      <c r="A17" s="28">
        <v>4</v>
      </c>
      <c r="B17" s="7" t="s">
        <v>17</v>
      </c>
      <c r="C17" s="16">
        <v>6</v>
      </c>
      <c r="D17" s="16">
        <v>5684</v>
      </c>
      <c r="E17" s="16">
        <v>0</v>
      </c>
      <c r="F17" s="16">
        <v>98</v>
      </c>
    </row>
    <row r="18" spans="1:6" ht="24.75" thickBot="1" x14ac:dyDescent="0.25">
      <c r="A18" s="5" t="s">
        <v>18</v>
      </c>
      <c r="B18" s="6"/>
      <c r="C18" s="20">
        <v>63</v>
      </c>
      <c r="D18" s="20">
        <f>SUM(D19+D24+D35)</f>
        <v>131034</v>
      </c>
      <c r="E18" s="20">
        <f t="shared" ref="E18:F18" si="2">SUM(E19+E24+E35)</f>
        <v>1336</v>
      </c>
      <c r="F18" s="20">
        <f t="shared" si="2"/>
        <v>1984</v>
      </c>
    </row>
    <row r="19" spans="1:6" ht="24.75" thickBot="1" x14ac:dyDescent="0.25">
      <c r="A19" s="24">
        <v>5</v>
      </c>
      <c r="B19" s="9" t="s">
        <v>19</v>
      </c>
      <c r="C19" s="18">
        <v>4</v>
      </c>
      <c r="D19" s="18">
        <v>101070</v>
      </c>
      <c r="E19" s="18">
        <v>233</v>
      </c>
      <c r="F19" s="18">
        <v>107</v>
      </c>
    </row>
    <row r="20" spans="1:6" ht="24.75" thickBot="1" x14ac:dyDescent="0.25">
      <c r="A20" s="25"/>
      <c r="B20" s="11" t="s">
        <v>20</v>
      </c>
      <c r="C20" s="17">
        <v>1</v>
      </c>
      <c r="D20" s="17">
        <v>72933</v>
      </c>
      <c r="E20" s="17">
        <v>0</v>
      </c>
      <c r="F20" s="17">
        <v>398</v>
      </c>
    </row>
    <row r="21" spans="1:6" ht="24.75" thickBot="1" x14ac:dyDescent="0.25">
      <c r="A21" s="25"/>
      <c r="B21" s="11" t="s">
        <v>21</v>
      </c>
      <c r="C21" s="17">
        <v>1</v>
      </c>
      <c r="D21" s="17">
        <v>2866</v>
      </c>
      <c r="E21" s="17">
        <v>78</v>
      </c>
      <c r="F21" s="17">
        <v>227</v>
      </c>
    </row>
    <row r="22" spans="1:6" ht="24.75" thickBot="1" x14ac:dyDescent="0.25">
      <c r="A22" s="25"/>
      <c r="B22" s="11" t="s">
        <v>22</v>
      </c>
      <c r="C22" s="17">
        <v>1</v>
      </c>
      <c r="D22" s="17">
        <v>2982</v>
      </c>
      <c r="E22" s="17">
        <v>112</v>
      </c>
      <c r="F22" s="17">
        <v>107</v>
      </c>
    </row>
    <row r="23" spans="1:6" ht="24.75" thickBot="1" x14ac:dyDescent="0.25">
      <c r="A23" s="26"/>
      <c r="B23" s="11" t="s">
        <v>23</v>
      </c>
      <c r="C23" s="17">
        <v>1</v>
      </c>
      <c r="D23" s="17">
        <v>22289</v>
      </c>
      <c r="E23" s="17">
        <v>155</v>
      </c>
      <c r="F23" s="17">
        <v>237</v>
      </c>
    </row>
    <row r="24" spans="1:6" ht="24.75" thickBot="1" x14ac:dyDescent="0.25">
      <c r="A24" s="24">
        <v>6</v>
      </c>
      <c r="B24" s="9" t="s">
        <v>41</v>
      </c>
      <c r="C24" s="18">
        <v>57</v>
      </c>
      <c r="D24" s="18">
        <v>28575</v>
      </c>
      <c r="E24" s="18">
        <v>1082</v>
      </c>
      <c r="F24" s="18">
        <v>1601</v>
      </c>
    </row>
    <row r="25" spans="1:6" ht="24.75" thickBot="1" x14ac:dyDescent="0.25">
      <c r="A25" s="25"/>
      <c r="B25" s="8" t="s">
        <v>24</v>
      </c>
      <c r="C25" s="17">
        <v>34</v>
      </c>
      <c r="D25" s="17">
        <v>18239</v>
      </c>
      <c r="E25" s="17">
        <v>700</v>
      </c>
      <c r="F25" s="17">
        <v>927</v>
      </c>
    </row>
    <row r="26" spans="1:6" ht="24.75" thickBot="1" x14ac:dyDescent="0.25">
      <c r="A26" s="25"/>
      <c r="B26" s="8" t="s">
        <v>25</v>
      </c>
      <c r="C26" s="17">
        <v>6</v>
      </c>
      <c r="D26" s="17">
        <v>2860</v>
      </c>
      <c r="E26" s="17">
        <v>130</v>
      </c>
      <c r="F26" s="17">
        <v>201</v>
      </c>
    </row>
    <row r="27" spans="1:6" ht="24.75" thickBot="1" x14ac:dyDescent="0.25">
      <c r="A27" s="25"/>
      <c r="B27" s="8" t="s">
        <v>26</v>
      </c>
      <c r="C27" s="17">
        <v>3</v>
      </c>
      <c r="D27" s="17">
        <v>2045</v>
      </c>
      <c r="E27" s="17">
        <v>58</v>
      </c>
      <c r="F27" s="17">
        <v>172</v>
      </c>
    </row>
    <row r="28" spans="1:6" ht="24.75" thickBot="1" x14ac:dyDescent="0.25">
      <c r="A28" s="25"/>
      <c r="B28" s="8" t="s">
        <v>27</v>
      </c>
      <c r="C28" s="17">
        <v>2</v>
      </c>
      <c r="D28" s="17">
        <v>1296</v>
      </c>
      <c r="E28" s="17">
        <v>50</v>
      </c>
      <c r="F28" s="17">
        <v>91</v>
      </c>
    </row>
    <row r="29" spans="1:6" ht="24.75" thickBot="1" x14ac:dyDescent="0.25">
      <c r="A29" s="25"/>
      <c r="B29" s="8" t="s">
        <v>28</v>
      </c>
      <c r="C29" s="17">
        <v>2</v>
      </c>
      <c r="D29" s="17">
        <v>1220</v>
      </c>
      <c r="E29" s="17">
        <v>27</v>
      </c>
      <c r="F29" s="17">
        <v>40</v>
      </c>
    </row>
    <row r="30" spans="1:6" ht="24.75" thickBot="1" x14ac:dyDescent="0.25">
      <c r="A30" s="25"/>
      <c r="B30" s="8" t="s">
        <v>29</v>
      </c>
      <c r="C30" s="17">
        <v>1</v>
      </c>
      <c r="D30" s="17">
        <v>61</v>
      </c>
      <c r="E30" s="17">
        <v>4</v>
      </c>
      <c r="F30" s="17">
        <v>4</v>
      </c>
    </row>
    <row r="31" spans="1:6" ht="24.75" thickBot="1" x14ac:dyDescent="0.25">
      <c r="A31" s="25"/>
      <c r="B31" s="10" t="s">
        <v>30</v>
      </c>
      <c r="C31" s="19">
        <v>6</v>
      </c>
      <c r="D31" s="19">
        <v>2158</v>
      </c>
      <c r="E31" s="19">
        <v>86</v>
      </c>
      <c r="F31" s="19">
        <v>131</v>
      </c>
    </row>
    <row r="32" spans="1:6" ht="24.75" thickBot="1" x14ac:dyDescent="0.25">
      <c r="A32" s="25"/>
      <c r="B32" s="12" t="s">
        <v>31</v>
      </c>
      <c r="C32" s="21">
        <v>1</v>
      </c>
      <c r="D32" s="21">
        <v>237</v>
      </c>
      <c r="E32" s="21">
        <v>8</v>
      </c>
      <c r="F32" s="21">
        <v>8</v>
      </c>
    </row>
    <row r="33" spans="1:6" ht="24.75" thickBot="1" x14ac:dyDescent="0.25">
      <c r="A33" s="25"/>
      <c r="B33" s="12" t="s">
        <v>32</v>
      </c>
      <c r="C33" s="21">
        <v>1</v>
      </c>
      <c r="D33" s="21">
        <v>230</v>
      </c>
      <c r="E33" s="21">
        <v>9</v>
      </c>
      <c r="F33" s="21">
        <v>17</v>
      </c>
    </row>
    <row r="34" spans="1:6" ht="24.75" thickBot="1" x14ac:dyDescent="0.25">
      <c r="A34" s="26"/>
      <c r="B34" s="12" t="s">
        <v>33</v>
      </c>
      <c r="C34" s="21">
        <v>1</v>
      </c>
      <c r="D34" s="21">
        <v>229</v>
      </c>
      <c r="E34" s="21">
        <v>10</v>
      </c>
      <c r="F34" s="21">
        <v>10</v>
      </c>
    </row>
    <row r="35" spans="1:6" ht="24.75" thickBot="1" x14ac:dyDescent="0.25">
      <c r="A35" s="24">
        <v>7</v>
      </c>
      <c r="B35" s="7" t="s">
        <v>34</v>
      </c>
      <c r="C35" s="16">
        <v>2</v>
      </c>
      <c r="D35" s="16">
        <v>1389</v>
      </c>
      <c r="E35" s="16">
        <v>21</v>
      </c>
      <c r="F35" s="16">
        <v>276</v>
      </c>
    </row>
    <row r="36" spans="1:6" ht="24.75" thickBot="1" x14ac:dyDescent="0.25">
      <c r="A36" s="25"/>
      <c r="B36" s="8" t="s">
        <v>35</v>
      </c>
      <c r="C36" s="17">
        <v>1</v>
      </c>
      <c r="D36" s="17">
        <v>729</v>
      </c>
      <c r="E36" s="17">
        <v>8</v>
      </c>
      <c r="F36" s="17">
        <v>142</v>
      </c>
    </row>
    <row r="37" spans="1:6" ht="24.75" thickBot="1" x14ac:dyDescent="0.25">
      <c r="A37" s="26"/>
      <c r="B37" s="8" t="s">
        <v>36</v>
      </c>
      <c r="C37" s="17">
        <v>1</v>
      </c>
      <c r="D37" s="17">
        <v>660</v>
      </c>
      <c r="E37" s="17">
        <v>13</v>
      </c>
      <c r="F37" s="17">
        <v>134</v>
      </c>
    </row>
  </sheetData>
  <mergeCells count="9">
    <mergeCell ref="A24:A34"/>
    <mergeCell ref="A35:A37"/>
    <mergeCell ref="A1:F1"/>
    <mergeCell ref="A3:B3"/>
    <mergeCell ref="A4:B4"/>
    <mergeCell ref="A5:A12"/>
    <mergeCell ref="A14:A16"/>
    <mergeCell ref="A18:B18"/>
    <mergeCell ref="A19:A23"/>
  </mergeCells>
  <pageMargins left="0.23622047244094491" right="0.23622047244094491" top="0.59055118110236227" bottom="0.59055118110236227" header="0.31496062992125984" footer="0.31496062992125984"/>
  <pageSetup paperSize="9" scale="7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2022-03-11T02:35:23Z</cp:lastPrinted>
  <dcterms:created xsi:type="dcterms:W3CDTF">2022-03-11T02:21:15Z</dcterms:created>
  <dcterms:modified xsi:type="dcterms:W3CDTF">2022-03-11T02:37:39Z</dcterms:modified>
</cp:coreProperties>
</file>